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1860" windowHeight="990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<sst xmlns="http://schemas.openxmlformats.org/spreadsheetml/2006/main" count="17" uniqueCount="17">
  <si>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Race to the Top Summary Budget Table</t>
  </si>
  <si>
    <t>Budget Categories</t>
  </si>
  <si>
    <t xml:space="preserve">FY2011       </t>
  </si>
  <si>
    <t xml:space="preserve">FY2012        </t>
  </si>
  <si>
    <t xml:space="preserve">FY2013             </t>
  </si>
  <si>
    <t xml:space="preserve">FY2014         </t>
  </si>
  <si>
    <t xml:space="preserve">Total             </t>
  </si>
  <si>
    <t>Salaries (100)</t>
  </si>
  <si>
    <t>Retirement/ Fringe Benefits (200)</t>
  </si>
  <si>
    <t>Purchase Services (400)</t>
  </si>
  <si>
    <t>Supplies (500)</t>
  </si>
  <si>
    <t>Capital Outlay (600)</t>
  </si>
  <si>
    <t>Other (800)</t>
  </si>
  <si>
    <t xml:space="preserve">9. Total Costs </t>
  </si>
  <si>
    <t>IRN Number</t>
  </si>
  <si>
    <t xml:space="preserve">PLEASE DO NOT ENTER ANY OTHER DATA INTO THIS SUMMARY BUDGET TABLE.  </t>
  </si>
  <si>
    <t xml:space="preserve">THIS SUMMARY TABLE WILL AUTOPOPULATE FROM BUDGET TABS A, B, C, D, and E.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</si>
</sst>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Calibri"/>
      <family val="2"/>
    </font>
    <font>
      <sz val="10"/>
      <name val="Arial"/>
      <family val="2"/>
    </font>
    <font>
      <sz val="8"/>
      <name val="Verdana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15" applyFont="1" applyFill="1" applyBorder="1" applyAlignment="1">
      <alignment horizontal="center" wrapText="1"/>
      <protection/>
    </xf>
    <xf numFmtId="0" fontId="4" fillId="2" borderId="2" xfId="15" applyFont="1" applyFill="1" applyBorder="1" applyAlignment="1">
      <alignment horizontal="center" wrapText="1"/>
      <protection/>
    </xf>
    <xf numFmtId="0" fontId="4" fillId="2" borderId="3" xfId="15" applyFont="1" applyFill="1" applyBorder="1" applyAlignment="1">
      <alignment horizontal="center" wrapText="1"/>
      <protection/>
    </xf>
    <xf numFmtId="0" fontId="4" fillId="3" borderId="4" xfId="15" applyFont="1" applyFill="1" applyBorder="1" applyAlignment="1">
      <alignment horizontal="center"/>
      <protection/>
    </xf>
    <xf numFmtId="0" fontId="4" fillId="3" borderId="5" xfId="15" applyFont="1" applyFill="1" applyBorder="1" applyAlignment="1">
      <alignment horizontal="center"/>
      <protection/>
    </xf>
    <xf numFmtId="0" fontId="4" fillId="3" borderId="6" xfId="15" applyFont="1" applyFill="1" applyBorder="1" applyAlignment="1">
      <alignment horizontal="center"/>
      <protection/>
    </xf>
    <xf numFmtId="0" fontId="4" fillId="4" borderId="7" xfId="15" applyFont="1" applyFill="1" applyBorder="1" applyAlignment="1">
      <alignment horizontal="left" wrapText="1"/>
      <protection/>
    </xf>
    <xf numFmtId="0" fontId="4" fillId="4" borderId="8" xfId="15" applyFont="1" applyFill="1" applyBorder="1" applyAlignment="1">
      <alignment horizontal="center" wrapText="1"/>
      <protection/>
    </xf>
    <xf numFmtId="0" fontId="4" fillId="4" borderId="9" xfId="15" applyFont="1" applyFill="1" applyBorder="1" applyAlignment="1">
      <alignment horizontal="center" wrapText="1"/>
      <protection/>
    </xf>
    <xf numFmtId="0" fontId="4" fillId="4" borderId="10" xfId="15" applyFont="1" applyFill="1" applyBorder="1" applyAlignment="1">
      <alignment horizontal="center" wrapText="1"/>
      <protection/>
    </xf>
    <xf numFmtId="0" fontId="4" fillId="4" borderId="11" xfId="15" applyFont="1" applyFill="1" applyBorder="1" applyAlignment="1">
      <alignment vertical="center" wrapText="1"/>
      <protection/>
    </xf>
    <xf numFmtId="44" fontId="7" fillId="4" borderId="12" xfId="18" applyFont="1" applyFill="1" applyBorder="1" applyAlignment="1">
      <alignment horizontal="center" wrapText="1"/>
    </xf>
    <xf numFmtId="44" fontId="7" fillId="4" borderId="13" xfId="18" applyFont="1" applyFill="1" applyBorder="1" applyAlignment="1">
      <alignment horizontal="center" wrapText="1"/>
    </xf>
    <xf numFmtId="0" fontId="4" fillId="2" borderId="14" xfId="15" applyFont="1" applyFill="1" applyBorder="1" applyAlignment="1">
      <alignment vertical="center" wrapText="1"/>
      <protection/>
    </xf>
    <xf numFmtId="44" fontId="7" fillId="2" borderId="15" xfId="18" applyFont="1" applyFill="1" applyBorder="1" applyAlignment="1">
      <alignment horizontal="center" wrapText="1"/>
    </xf>
    <xf numFmtId="44" fontId="7" fillId="2" borderId="16" xfId="18" applyFont="1" applyFill="1" applyBorder="1" applyAlignment="1">
      <alignment horizontal="center" wrapText="1"/>
    </xf>
    <xf numFmtId="44" fontId="7" fillId="2" borderId="17" xfId="18" applyFont="1" applyFill="1" applyBorder="1" applyAlignment="1">
      <alignment horizontal="center" wrapText="1"/>
    </xf>
    <xf numFmtId="0" fontId="4" fillId="4" borderId="14" xfId="15" applyFont="1" applyFill="1" applyBorder="1" applyAlignment="1">
      <alignment vertical="center" wrapText="1"/>
      <protection/>
    </xf>
    <xf numFmtId="44" fontId="7" fillId="4" borderId="15" xfId="18" applyFont="1" applyFill="1" applyBorder="1" applyAlignment="1">
      <alignment horizontal="center" wrapText="1"/>
    </xf>
    <xf numFmtId="44" fontId="7" fillId="4" borderId="16" xfId="18" applyFont="1" applyFill="1" applyBorder="1" applyAlignment="1">
      <alignment horizontal="center" wrapText="1"/>
    </xf>
    <xf numFmtId="44" fontId="7" fillId="4" borderId="17" xfId="18" applyFont="1" applyFill="1" applyBorder="1" applyAlignment="1">
      <alignment horizontal="center" wrapText="1"/>
    </xf>
    <xf numFmtId="0" fontId="4" fillId="4" borderId="18" xfId="15" applyFont="1" applyFill="1" applyBorder="1" applyAlignment="1">
      <alignment vertical="center" wrapText="1"/>
      <protection/>
    </xf>
    <xf numFmtId="44" fontId="7" fillId="4" borderId="19" xfId="18" applyFont="1" applyFill="1" applyBorder="1" applyAlignment="1">
      <alignment horizontal="center" wrapText="1"/>
    </xf>
    <xf numFmtId="44" fontId="7" fillId="4" borderId="20" xfId="18" applyFont="1" applyFill="1" applyBorder="1" applyAlignment="1">
      <alignment horizontal="center" wrapText="1"/>
    </xf>
    <xf numFmtId="44" fontId="7" fillId="4" borderId="21" xfId="18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7" fillId="0" borderId="22" xfId="18" applyNumberFormat="1" applyFont="1" applyFill="1" applyBorder="1" applyAlignment="1">
      <alignment horizontal="center" wrapText="1"/>
    </xf>
    <xf numFmtId="0" fontId="10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7">
    <cellStyle name="Normal" xfId="0"/>
    <cellStyle name="---------------------------------------------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_lukensyoder\Downloads\2010%20RttT%20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_Transformation &amp; Communic"/>
      <sheetName val="B_Standards &amp; Assessments"/>
      <sheetName val="C_Using Data to Improve Instruc"/>
      <sheetName val="D_Great Teachers &amp; Leaders"/>
      <sheetName val="E_Turning Around the Lowest"/>
      <sheetName val="Budget Summary"/>
    </sheetNames>
    <sheetDataSet>
      <sheetData sheetId="0">
        <row r="6">
          <cell r="E6" t="str">
            <v>Marlington Local Schools</v>
          </cell>
        </row>
      </sheetData>
      <sheetData sheetId="1">
        <row r="4">
          <cell r="B4">
            <v>2240</v>
          </cell>
          <cell r="C4">
            <v>2240</v>
          </cell>
          <cell r="D4">
            <v>2240</v>
          </cell>
          <cell r="E4">
            <v>2240</v>
          </cell>
        </row>
        <row r="5">
          <cell r="B5">
            <v>352</v>
          </cell>
          <cell r="C5">
            <v>352</v>
          </cell>
          <cell r="D5">
            <v>352</v>
          </cell>
          <cell r="E5">
            <v>352</v>
          </cell>
        </row>
        <row r="7">
          <cell r="B7">
            <v>412</v>
          </cell>
          <cell r="C7">
            <v>412</v>
          </cell>
          <cell r="D7">
            <v>412</v>
          </cell>
          <cell r="E7">
            <v>412</v>
          </cell>
        </row>
      </sheetData>
      <sheetData sheetId="2">
        <row r="4">
          <cell r="B4">
            <v>9360</v>
          </cell>
          <cell r="C4">
            <v>5040</v>
          </cell>
          <cell r="D4">
            <v>10080</v>
          </cell>
          <cell r="E4">
            <v>8960</v>
          </cell>
        </row>
        <row r="5">
          <cell r="B5">
            <v>1556</v>
          </cell>
          <cell r="C5">
            <v>792</v>
          </cell>
          <cell r="D5">
            <v>2552</v>
          </cell>
          <cell r="E5">
            <v>1408</v>
          </cell>
        </row>
        <row r="7">
          <cell r="B7">
            <v>927.28</v>
          </cell>
          <cell r="C7">
            <v>480</v>
          </cell>
          <cell r="D7">
            <v>1632</v>
          </cell>
          <cell r="E7">
            <v>840</v>
          </cell>
        </row>
      </sheetData>
      <sheetData sheetId="3">
        <row r="4">
          <cell r="B4">
            <v>1260</v>
          </cell>
        </row>
        <row r="5">
          <cell r="B5">
            <v>198</v>
          </cell>
        </row>
        <row r="6">
          <cell r="B6">
            <v>2495</v>
          </cell>
          <cell r="C6">
            <v>19442</v>
          </cell>
          <cell r="D6">
            <v>19442</v>
          </cell>
          <cell r="E6">
            <v>19442</v>
          </cell>
        </row>
        <row r="8">
          <cell r="B8">
            <v>28430</v>
          </cell>
          <cell r="C8">
            <v>10890</v>
          </cell>
          <cell r="D8">
            <v>7090</v>
          </cell>
        </row>
      </sheetData>
      <sheetData sheetId="4">
        <row r="4">
          <cell r="B4">
            <v>1169.72</v>
          </cell>
        </row>
        <row r="5">
          <cell r="B5">
            <v>165</v>
          </cell>
          <cell r="C5">
            <v>66</v>
          </cell>
          <cell r="D5">
            <v>66</v>
          </cell>
          <cell r="E5">
            <v>66</v>
          </cell>
        </row>
        <row r="6">
          <cell r="B6">
            <v>375</v>
          </cell>
          <cell r="C6">
            <v>375</v>
          </cell>
          <cell r="D6">
            <v>375</v>
          </cell>
          <cell r="E6">
            <v>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E20" sqref="E20"/>
    </sheetView>
  </sheetViews>
  <sheetFormatPr defaultColWidth="11.00390625" defaultRowHeight="12.75"/>
  <sheetData>
    <row r="1" spans="1:6" ht="13.5">
      <c r="A1" s="1" t="s">
        <v>0</v>
      </c>
      <c r="B1" s="2"/>
      <c r="C1" s="2"/>
      <c r="D1" s="2"/>
      <c r="E1" s="2"/>
      <c r="F1" s="3"/>
    </row>
    <row r="2" spans="1:6" ht="15" thickBot="1">
      <c r="A2" s="4" t="str">
        <f>'[1]Instructions'!E6</f>
        <v>Marlington Local Schools</v>
      </c>
      <c r="B2" s="5"/>
      <c r="C2" s="5"/>
      <c r="D2" s="5"/>
      <c r="E2" s="5"/>
      <c r="F2" s="6"/>
    </row>
    <row r="3" spans="1:6" ht="28.5" thickBo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spans="1:6" ht="13.5">
      <c r="A4" s="11" t="s">
        <v>7</v>
      </c>
      <c r="B4" s="12">
        <f>'[1]B_Standards &amp; Assessments'!B4+'[1]C_Using Data to Improve Instruc'!B4+'[1]D_Great Teachers &amp; Leaders'!B4+'[1]E_Turning Around the Lowest'!B4+'[1]A_Transformation &amp; Communic'!B4</f>
        <v>14029.72</v>
      </c>
      <c r="C4" s="12">
        <f>'[1]B_Standards &amp; Assessments'!C4+'[1]C_Using Data to Improve Instruc'!C4+'[1]D_Great Teachers &amp; Leaders'!C4+'[1]E_Turning Around the Lowest'!C4+'[1]A_Transformation &amp; Communic'!C4</f>
        <v>7280</v>
      </c>
      <c r="D4" s="12">
        <f>'[1]B_Standards &amp; Assessments'!D4+'[1]C_Using Data to Improve Instruc'!D4+'[1]D_Great Teachers &amp; Leaders'!D4+'[1]E_Turning Around the Lowest'!D4+'[1]A_Transformation &amp; Communic'!D4</f>
        <v>12320</v>
      </c>
      <c r="E4" s="12">
        <f>'[1]B_Standards &amp; Assessments'!E4+'[1]C_Using Data to Improve Instruc'!E4+'[1]D_Great Teachers &amp; Leaders'!E4+'[1]E_Turning Around the Lowest'!E4+'[1]A_Transformation &amp; Communic'!E4</f>
        <v>11200</v>
      </c>
      <c r="F4" s="13">
        <f>SUM(B4:E4)</f>
        <v>44829.72</v>
      </c>
    </row>
    <row r="5" spans="1:6" ht="42">
      <c r="A5" s="14" t="s">
        <v>8</v>
      </c>
      <c r="B5" s="15">
        <f>'[1]B_Standards &amp; Assessments'!B5+'[1]C_Using Data to Improve Instruc'!B5+'[1]D_Great Teachers &amp; Leaders'!B5+'[1]E_Turning Around the Lowest'!B5+'[1]A_Transformation &amp; Communic'!B5</f>
        <v>2271</v>
      </c>
      <c r="C5" s="16">
        <f>'[1]B_Standards &amp; Assessments'!C5+'[1]C_Using Data to Improve Instruc'!C5+'[1]D_Great Teachers &amp; Leaders'!C5+'[1]E_Turning Around the Lowest'!C5+'[1]A_Transformation &amp; Communic'!C5</f>
        <v>1210</v>
      </c>
      <c r="D5" s="16">
        <f>'[1]B_Standards &amp; Assessments'!D5+'[1]C_Using Data to Improve Instruc'!D5+'[1]D_Great Teachers &amp; Leaders'!D5+'[1]E_Turning Around the Lowest'!D5+'[1]A_Transformation &amp; Communic'!D5</f>
        <v>2970</v>
      </c>
      <c r="E5" s="16">
        <f>'[1]B_Standards &amp; Assessments'!E5+'[1]C_Using Data to Improve Instruc'!E5+'[1]D_Great Teachers &amp; Leaders'!E5+'[1]E_Turning Around the Lowest'!E5+'[1]A_Transformation &amp; Communic'!E5</f>
        <v>1826</v>
      </c>
      <c r="F5" s="17">
        <f aca="true" t="shared" si="0" ref="F5:F10">SUM(B5:E5)</f>
        <v>8277</v>
      </c>
    </row>
    <row r="6" spans="1:6" ht="27.75">
      <c r="A6" s="18" t="s">
        <v>9</v>
      </c>
      <c r="B6" s="19">
        <f>'[1]B_Standards &amp; Assessments'!B6+'[1]C_Using Data to Improve Instruc'!B6+'[1]D_Great Teachers &amp; Leaders'!B6+'[1]E_Turning Around the Lowest'!B6+'[1]A_Transformation &amp; Communic'!B6</f>
        <v>2870</v>
      </c>
      <c r="C6" s="20">
        <f>'[1]B_Standards &amp; Assessments'!C6+'[1]C_Using Data to Improve Instruc'!C6+'[1]D_Great Teachers &amp; Leaders'!C6+'[1]E_Turning Around the Lowest'!C6+'[1]A_Transformation &amp; Communic'!C6</f>
        <v>19817</v>
      </c>
      <c r="D6" s="20">
        <f>'[1]B_Standards &amp; Assessments'!D6+'[1]C_Using Data to Improve Instruc'!D6+'[1]D_Great Teachers &amp; Leaders'!D6+'[1]E_Turning Around the Lowest'!D6+'[1]A_Transformation &amp; Communic'!D6</f>
        <v>19817</v>
      </c>
      <c r="E6" s="20">
        <f>'[1]B_Standards &amp; Assessments'!E6+'[1]C_Using Data to Improve Instruc'!E6+'[1]D_Great Teachers &amp; Leaders'!E6+'[1]E_Turning Around the Lowest'!E6+'[1]A_Transformation &amp; Communic'!E6</f>
        <v>19817</v>
      </c>
      <c r="F6" s="21">
        <f t="shared" si="0"/>
        <v>62321</v>
      </c>
    </row>
    <row r="7" spans="1:6" ht="13.5">
      <c r="A7" s="14" t="s">
        <v>10</v>
      </c>
      <c r="B7" s="15">
        <f>'[1]B_Standards &amp; Assessments'!B7+'[1]C_Using Data to Improve Instruc'!B7+'[1]D_Great Teachers &amp; Leaders'!B7+'[1]E_Turning Around the Lowest'!B7+'[1]A_Transformation &amp; Communic'!B7</f>
        <v>1339.28</v>
      </c>
      <c r="C7" s="16">
        <f>'[1]B_Standards &amp; Assessments'!C7+'[1]C_Using Data to Improve Instruc'!C7+'[1]D_Great Teachers &amp; Leaders'!C7+'[1]E_Turning Around the Lowest'!C7+'[1]A_Transformation &amp; Communic'!C7</f>
        <v>892</v>
      </c>
      <c r="D7" s="16">
        <f>'[1]B_Standards &amp; Assessments'!D7+'[1]C_Using Data to Improve Instruc'!D7+'[1]D_Great Teachers &amp; Leaders'!D7+'[1]E_Turning Around the Lowest'!D7+'[1]A_Transformation &amp; Communic'!D7</f>
        <v>2044</v>
      </c>
      <c r="E7" s="16">
        <f>'[1]B_Standards &amp; Assessments'!E7+'[1]C_Using Data to Improve Instruc'!E7+'[1]D_Great Teachers &amp; Leaders'!E7+'[1]E_Turning Around the Lowest'!E7+'[1]A_Transformation &amp; Communic'!E7</f>
        <v>1252</v>
      </c>
      <c r="F7" s="17">
        <f t="shared" si="0"/>
        <v>5527.28</v>
      </c>
    </row>
    <row r="8" spans="1:6" ht="27.75">
      <c r="A8" s="18" t="s">
        <v>11</v>
      </c>
      <c r="B8" s="19">
        <f>'[1]B_Standards &amp; Assessments'!B8+'[1]C_Using Data to Improve Instruc'!B8+'[1]D_Great Teachers &amp; Leaders'!B8+'[1]E_Turning Around the Lowest'!B8+'[1]A_Transformation &amp; Communic'!B8</f>
        <v>28430</v>
      </c>
      <c r="C8" s="20">
        <f>'[1]B_Standards &amp; Assessments'!C8+'[1]C_Using Data to Improve Instruc'!C8+'[1]D_Great Teachers &amp; Leaders'!C8+'[1]E_Turning Around the Lowest'!C8+'[1]A_Transformation &amp; Communic'!C8</f>
        <v>10890</v>
      </c>
      <c r="D8" s="20">
        <f>'[1]B_Standards &amp; Assessments'!D8+'[1]C_Using Data to Improve Instruc'!D8+'[1]D_Great Teachers &amp; Leaders'!D8+'[1]E_Turning Around the Lowest'!D8+'[1]A_Transformation &amp; Communic'!D8</f>
        <v>7090</v>
      </c>
      <c r="E8" s="20">
        <f>'[1]B_Standards &amp; Assessments'!E8+'[1]C_Using Data to Improve Instruc'!E8+'[1]D_Great Teachers &amp; Leaders'!E8+'[1]E_Turning Around the Lowest'!E8+'[1]A_Transformation &amp; Communic'!E8</f>
        <v>0</v>
      </c>
      <c r="F8" s="21">
        <f>SUM(B8:E8)</f>
        <v>46410</v>
      </c>
    </row>
    <row r="9" spans="1:6" ht="13.5">
      <c r="A9" s="14" t="s">
        <v>12</v>
      </c>
      <c r="B9" s="15">
        <f>'[1]B_Standards &amp; Assessments'!B9+'[1]C_Using Data to Improve Instruc'!B9+'[1]D_Great Teachers &amp; Leaders'!B9+'[1]E_Turning Around the Lowest'!B9+'[1]A_Transformation &amp; Communic'!B9</f>
        <v>0</v>
      </c>
      <c r="C9" s="16">
        <f>'[1]B_Standards &amp; Assessments'!C9+'[1]C_Using Data to Improve Instruc'!C9+'[1]D_Great Teachers &amp; Leaders'!C9+'[1]E_Turning Around the Lowest'!C9+'[1]A_Transformation &amp; Communic'!C9</f>
        <v>0</v>
      </c>
      <c r="D9" s="16">
        <f>'[1]B_Standards &amp; Assessments'!D9+'[1]C_Using Data to Improve Instruc'!D9+'[1]D_Great Teachers &amp; Leaders'!D9+'[1]E_Turning Around the Lowest'!D9+'[1]A_Transformation &amp; Communic'!D9</f>
        <v>0</v>
      </c>
      <c r="E9" s="16">
        <f>'[1]B_Standards &amp; Assessments'!E9+'[1]C_Using Data to Improve Instruc'!E9+'[1]D_Great Teachers &amp; Leaders'!E9+'[1]E_Turning Around the Lowest'!E9+'[1]A_Transformation &amp; Communic'!E9</f>
        <v>0</v>
      </c>
      <c r="F9" s="17">
        <f t="shared" si="0"/>
        <v>0</v>
      </c>
    </row>
    <row r="10" spans="1:6" ht="15" thickBot="1">
      <c r="A10" s="22" t="s">
        <v>13</v>
      </c>
      <c r="B10" s="23">
        <f>SUM(B4:B9)</f>
        <v>48940</v>
      </c>
      <c r="C10" s="24">
        <f>SUM(C4:C9)</f>
        <v>40089</v>
      </c>
      <c r="D10" s="24">
        <f>SUM(D4:D9)</f>
        <v>44241</v>
      </c>
      <c r="E10" s="24">
        <f>SUM(E4:E9)</f>
        <v>34095</v>
      </c>
      <c r="F10" s="25">
        <f t="shared" si="0"/>
        <v>167365</v>
      </c>
    </row>
    <row r="11" spans="1:6" ht="13.5">
      <c r="A11" s="26"/>
      <c r="B11" s="26"/>
      <c r="C11" s="26"/>
      <c r="D11" s="26"/>
      <c r="E11" s="27"/>
      <c r="F11" s="28"/>
    </row>
    <row r="12" spans="1:6" ht="13.5">
      <c r="A12" s="29"/>
      <c r="B12" s="29"/>
      <c r="C12" s="30"/>
      <c r="D12" s="30"/>
      <c r="E12" s="31" t="s">
        <v>14</v>
      </c>
      <c r="F12" s="32">
        <v>49882</v>
      </c>
    </row>
    <row r="13" spans="1:6" ht="13.5">
      <c r="A13" s="29" t="s">
        <v>15</v>
      </c>
      <c r="B13" s="29"/>
      <c r="C13" s="29"/>
      <c r="D13" s="29"/>
      <c r="E13" s="29"/>
      <c r="F13" s="30"/>
    </row>
    <row r="14" spans="1:6" ht="13.5">
      <c r="A14" s="29" t="s">
        <v>16</v>
      </c>
      <c r="B14" s="29"/>
      <c r="C14" s="29"/>
      <c r="D14" s="29"/>
      <c r="E14" s="29"/>
      <c r="F14" s="30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Administrator</dc:creator>
  <cp:keywords/>
  <dc:description/>
  <cp:lastModifiedBy>Network Administrator</cp:lastModifiedBy>
  <dcterms:created xsi:type="dcterms:W3CDTF">2011-05-27T17:14:21Z</dcterms:created>
  <cp:category/>
  <cp:version/>
  <cp:contentType/>
  <cp:contentStatus/>
</cp:coreProperties>
</file>